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资金分配表" sheetId="1" r:id="rId1"/>
  </sheets>
  <definedNames>
    <definedName name="_xlnm.Print_Titles" localSheetId="0">资金分配表!$2:$5</definedName>
  </definedNames>
  <calcPr calcId="144525"/>
</workbook>
</file>

<file path=xl/sharedStrings.xml><?xml version="1.0" encoding="utf-8"?>
<sst xmlns="http://schemas.openxmlformats.org/spreadsheetml/2006/main" count="108" uniqueCount="104">
  <si>
    <t>附件1</t>
  </si>
  <si>
    <t>2025年省级财政困难群众救助补助资金分配表</t>
  </si>
  <si>
    <t>单位：万元</t>
  </si>
  <si>
    <t>地区</t>
  </si>
  <si>
    <t>全年应下达</t>
  </si>
  <si>
    <t>已下达</t>
  </si>
  <si>
    <t>本次下达</t>
  </si>
  <si>
    <t>小计</t>
  </si>
  <si>
    <t>中央</t>
  </si>
  <si>
    <t>省级</t>
  </si>
  <si>
    <t>合计</t>
  </si>
  <si>
    <t>成都市</t>
  </si>
  <si>
    <t>德阳市</t>
  </si>
  <si>
    <t>什邡市</t>
  </si>
  <si>
    <t>绵竹市</t>
  </si>
  <si>
    <t>广汉市</t>
  </si>
  <si>
    <t>中江县</t>
  </si>
  <si>
    <t>绵阳市</t>
  </si>
  <si>
    <t>江油市</t>
  </si>
  <si>
    <t>三台县</t>
  </si>
  <si>
    <t>盐亭县</t>
  </si>
  <si>
    <t>梓潼县</t>
  </si>
  <si>
    <t>平武县</t>
  </si>
  <si>
    <t>北川县</t>
  </si>
  <si>
    <t>自贡市</t>
  </si>
  <si>
    <t>富顺县</t>
  </si>
  <si>
    <t>荣县</t>
  </si>
  <si>
    <t>攀枝花市</t>
  </si>
  <si>
    <t>盐边县</t>
  </si>
  <si>
    <t>米易县</t>
  </si>
  <si>
    <t>泸州市</t>
  </si>
  <si>
    <t>泸县</t>
  </si>
  <si>
    <t>合江县</t>
  </si>
  <si>
    <t>叙永县</t>
  </si>
  <si>
    <t>古蔺县</t>
  </si>
  <si>
    <t>广元市</t>
  </si>
  <si>
    <t>苍溪县</t>
  </si>
  <si>
    <t>剑阁县</t>
  </si>
  <si>
    <t>旺苍县</t>
  </si>
  <si>
    <t>青川县</t>
  </si>
  <si>
    <t>遂宁市</t>
  </si>
  <si>
    <t>射洪市</t>
  </si>
  <si>
    <t>蓬溪县</t>
  </si>
  <si>
    <t>大英县</t>
  </si>
  <si>
    <t>内江市</t>
  </si>
  <si>
    <t>威远县</t>
  </si>
  <si>
    <t>资中县</t>
  </si>
  <si>
    <t>隆昌市</t>
  </si>
  <si>
    <t>乐山市</t>
  </si>
  <si>
    <t>峨眉山市</t>
  </si>
  <si>
    <t>夹江县</t>
  </si>
  <si>
    <t>犍为县</t>
  </si>
  <si>
    <t>井研县</t>
  </si>
  <si>
    <t>沐川县</t>
  </si>
  <si>
    <t>峨边县</t>
  </si>
  <si>
    <t>马边县</t>
  </si>
  <si>
    <t>南充市</t>
  </si>
  <si>
    <t>南部县</t>
  </si>
  <si>
    <t>仪陇县</t>
  </si>
  <si>
    <t>阆中市</t>
  </si>
  <si>
    <t>西充县</t>
  </si>
  <si>
    <t>蓬安县</t>
  </si>
  <si>
    <t>营山县</t>
  </si>
  <si>
    <t>宜宾市</t>
  </si>
  <si>
    <t>江安县</t>
  </si>
  <si>
    <t>长宁县</t>
  </si>
  <si>
    <t>高县</t>
  </si>
  <si>
    <t>兴文县</t>
  </si>
  <si>
    <t>珙县</t>
  </si>
  <si>
    <t>筠连县</t>
  </si>
  <si>
    <t>屏山县</t>
  </si>
  <si>
    <t>广安市</t>
  </si>
  <si>
    <t>岳池县</t>
  </si>
  <si>
    <t>华蓥市</t>
  </si>
  <si>
    <t>邻水县</t>
  </si>
  <si>
    <t>武胜县</t>
  </si>
  <si>
    <t>达州市</t>
  </si>
  <si>
    <t>大竹县</t>
  </si>
  <si>
    <t>渠县</t>
  </si>
  <si>
    <t>宣汉县</t>
  </si>
  <si>
    <t>万源市</t>
  </si>
  <si>
    <t>开江县</t>
  </si>
  <si>
    <t>巴中市</t>
  </si>
  <si>
    <t>平昌县</t>
  </si>
  <si>
    <t>南江县</t>
  </si>
  <si>
    <t>通江县</t>
  </si>
  <si>
    <t>雅安市</t>
  </si>
  <si>
    <t>芦山县</t>
  </si>
  <si>
    <t>天全县</t>
  </si>
  <si>
    <t>荥经县</t>
  </si>
  <si>
    <t>宝兴县</t>
  </si>
  <si>
    <t>汉源县</t>
  </si>
  <si>
    <t>石棉县</t>
  </si>
  <si>
    <t>眉山市</t>
  </si>
  <si>
    <t>仁寿县</t>
  </si>
  <si>
    <t>洪雅县</t>
  </si>
  <si>
    <t>丹棱县</t>
  </si>
  <si>
    <t>青神县</t>
  </si>
  <si>
    <t>资阳市</t>
  </si>
  <si>
    <t>安岳县</t>
  </si>
  <si>
    <t>乐至县</t>
  </si>
  <si>
    <t>阿坝州</t>
  </si>
  <si>
    <t>甘孜州</t>
  </si>
  <si>
    <t>凉山州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</si>
</sst>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);[Red]\(0.0\)"/>
  </numFmts>
  <fonts count="27">
    <font>
      <sz val="12"/>
      <name val="宋体"/>
      <charset val="134"/>
    </font>
    <font>
      <sz val="11"/>
      <name val="黑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0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5" fillId="27" borderId="11" applyNumberFormat="0" applyAlignment="0" applyProtection="0">
      <alignment vertical="center"/>
    </xf>
    <xf numFmtId="0" fontId="26" fillId="27" borderId="4" applyNumberFormat="0" applyAlignment="0" applyProtection="0">
      <alignment vertical="center"/>
    </xf>
    <xf numFmtId="0" fontId="24" fillId="26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"/>
  <sheetViews>
    <sheetView tabSelected="1" workbookViewId="0">
      <selection activeCell="A1" sqref="A1"/>
    </sheetView>
  </sheetViews>
  <sheetFormatPr defaultColWidth="9" defaultRowHeight="14.25" outlineLevelCol="7"/>
  <cols>
    <col min="1" max="1" width="10.875" customWidth="1"/>
    <col min="2" max="2" width="9.875" style="1" customWidth="1"/>
    <col min="3" max="8" width="9.875" customWidth="1"/>
  </cols>
  <sheetData>
    <row r="1" ht="17" customHeight="1" spans="1:1">
      <c r="A1" s="2" t="s">
        <v>0</v>
      </c>
    </row>
    <row r="2" ht="24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5" customHeight="1" spans="7:8">
      <c r="G3" s="4" t="s">
        <v>2</v>
      </c>
      <c r="H3" s="5"/>
    </row>
    <row r="4" ht="12" customHeight="1" spans="1:8">
      <c r="A4" s="6" t="s">
        <v>3</v>
      </c>
      <c r="B4" s="7" t="s">
        <v>4</v>
      </c>
      <c r="C4" s="7"/>
      <c r="D4" s="7"/>
      <c r="E4" s="7" t="s">
        <v>5</v>
      </c>
      <c r="F4" s="7"/>
      <c r="G4" s="7"/>
      <c r="H4" s="7" t="s">
        <v>6</v>
      </c>
    </row>
    <row r="5" ht="12" customHeight="1" spans="1:8">
      <c r="A5" s="8"/>
      <c r="B5" s="7" t="s">
        <v>7</v>
      </c>
      <c r="C5" s="7" t="s">
        <v>8</v>
      </c>
      <c r="D5" s="7" t="s">
        <v>9</v>
      </c>
      <c r="E5" s="7" t="s">
        <v>7</v>
      </c>
      <c r="F5" s="7" t="s">
        <v>8</v>
      </c>
      <c r="G5" s="7" t="s">
        <v>9</v>
      </c>
      <c r="H5" s="7" t="s">
        <v>9</v>
      </c>
    </row>
    <row r="6" ht="12" customHeight="1" spans="1:8">
      <c r="A6" s="9" t="s">
        <v>10</v>
      </c>
      <c r="B6" s="9">
        <f>SUM(B7:B99)</f>
        <v>1385721</v>
      </c>
      <c r="C6" s="9">
        <f>SUM(C7:C99)</f>
        <v>1125021</v>
      </c>
      <c r="D6" s="9">
        <f>SUM(D7:D99)</f>
        <v>260700</v>
      </c>
      <c r="E6" s="9">
        <f>SUM(E7:E99)</f>
        <v>1359651</v>
      </c>
      <c r="F6" s="9">
        <f>SUM(F7:F99)</f>
        <v>1125021</v>
      </c>
      <c r="G6" s="9">
        <f>SUM(G7:G99)</f>
        <v>234630</v>
      </c>
      <c r="H6" s="9">
        <f>SUM(H7:H99)</f>
        <v>26070</v>
      </c>
    </row>
    <row r="7" ht="12" customHeight="1" spans="1:8">
      <c r="A7" s="10" t="s">
        <v>11</v>
      </c>
      <c r="B7" s="11">
        <f>C7+D7</f>
        <v>35046</v>
      </c>
      <c r="C7" s="12">
        <v>28451</v>
      </c>
      <c r="D7" s="11">
        <f>G7+H7</f>
        <v>6595</v>
      </c>
      <c r="E7" s="12">
        <f>F7+G7</f>
        <v>34386</v>
      </c>
      <c r="F7" s="12">
        <v>28451</v>
      </c>
      <c r="G7" s="12">
        <v>5935</v>
      </c>
      <c r="H7" s="12">
        <v>660</v>
      </c>
    </row>
    <row r="8" ht="12" customHeight="1" spans="1:8">
      <c r="A8" s="10" t="s">
        <v>12</v>
      </c>
      <c r="B8" s="11">
        <f>C8+D8</f>
        <v>6274</v>
      </c>
      <c r="C8" s="12">
        <v>5094</v>
      </c>
      <c r="D8" s="11">
        <f>G8+H8</f>
        <v>1180</v>
      </c>
      <c r="E8" s="12">
        <f>F8+G8</f>
        <v>6156</v>
      </c>
      <c r="F8" s="12">
        <v>5094</v>
      </c>
      <c r="G8" s="12">
        <v>1062</v>
      </c>
      <c r="H8" s="12">
        <v>118</v>
      </c>
    </row>
    <row r="9" ht="12" customHeight="1" spans="1:8">
      <c r="A9" s="11" t="s">
        <v>13</v>
      </c>
      <c r="B9" s="11">
        <f>C9+D9</f>
        <v>3742</v>
      </c>
      <c r="C9" s="12">
        <v>3038</v>
      </c>
      <c r="D9" s="11">
        <f>G9+H9</f>
        <v>704</v>
      </c>
      <c r="E9" s="12">
        <f>F9+G9</f>
        <v>3672</v>
      </c>
      <c r="F9" s="12">
        <v>3038</v>
      </c>
      <c r="G9" s="12">
        <v>634</v>
      </c>
      <c r="H9" s="12">
        <v>70</v>
      </c>
    </row>
    <row r="10" ht="12" customHeight="1" spans="1:8">
      <c r="A10" s="11" t="s">
        <v>14</v>
      </c>
      <c r="B10" s="11">
        <f>C10+D10</f>
        <v>5296</v>
      </c>
      <c r="C10" s="12">
        <v>4299</v>
      </c>
      <c r="D10" s="11">
        <f>G10+H10</f>
        <v>997</v>
      </c>
      <c r="E10" s="12">
        <f>F10+G10</f>
        <v>5196</v>
      </c>
      <c r="F10" s="12">
        <v>4299</v>
      </c>
      <c r="G10" s="12">
        <v>897</v>
      </c>
      <c r="H10" s="12">
        <v>100</v>
      </c>
    </row>
    <row r="11" ht="12" customHeight="1" spans="1:8">
      <c r="A11" s="11" t="s">
        <v>15</v>
      </c>
      <c r="B11" s="11">
        <f>C11+D11</f>
        <v>3197</v>
      </c>
      <c r="C11" s="12">
        <v>2596</v>
      </c>
      <c r="D11" s="11">
        <f>G11+H11</f>
        <v>601</v>
      </c>
      <c r="E11" s="12">
        <f>F11+G11</f>
        <v>3137</v>
      </c>
      <c r="F11" s="12">
        <v>2596</v>
      </c>
      <c r="G11" s="12">
        <v>541</v>
      </c>
      <c r="H11" s="12">
        <v>60</v>
      </c>
    </row>
    <row r="12" ht="12" customHeight="1" spans="1:8">
      <c r="A12" s="11" t="s">
        <v>16</v>
      </c>
      <c r="B12" s="11">
        <f>C12+D12</f>
        <v>19484</v>
      </c>
      <c r="C12" s="12">
        <v>15818</v>
      </c>
      <c r="D12" s="11">
        <f>G12+H12</f>
        <v>3666</v>
      </c>
      <c r="E12" s="12">
        <f>F12+G12</f>
        <v>19117</v>
      </c>
      <c r="F12" s="12">
        <v>15818</v>
      </c>
      <c r="G12" s="12">
        <v>3299</v>
      </c>
      <c r="H12" s="12">
        <v>367</v>
      </c>
    </row>
    <row r="13" ht="12" customHeight="1" spans="1:8">
      <c r="A13" s="10" t="s">
        <v>17</v>
      </c>
      <c r="B13" s="11">
        <f>C13+D13</f>
        <v>10175</v>
      </c>
      <c r="C13" s="12">
        <v>8261</v>
      </c>
      <c r="D13" s="11">
        <f>G13+H13</f>
        <v>1914</v>
      </c>
      <c r="E13" s="12">
        <f>F13+G13</f>
        <v>9984</v>
      </c>
      <c r="F13" s="12">
        <v>8261</v>
      </c>
      <c r="G13" s="12">
        <v>1723</v>
      </c>
      <c r="H13" s="12">
        <v>191</v>
      </c>
    </row>
    <row r="14" ht="12" customHeight="1" spans="1:8">
      <c r="A14" s="11" t="s">
        <v>18</v>
      </c>
      <c r="B14" s="11">
        <f>C14+D14</f>
        <v>5960</v>
      </c>
      <c r="C14" s="12">
        <v>4839</v>
      </c>
      <c r="D14" s="11">
        <f>G14+H14</f>
        <v>1121</v>
      </c>
      <c r="E14" s="12">
        <f>F14+G14</f>
        <v>5848</v>
      </c>
      <c r="F14" s="12">
        <v>4839</v>
      </c>
      <c r="G14" s="12">
        <v>1009</v>
      </c>
      <c r="H14" s="12">
        <v>112</v>
      </c>
    </row>
    <row r="15" ht="12" customHeight="1" spans="1:8">
      <c r="A15" s="11" t="s">
        <v>19</v>
      </c>
      <c r="B15" s="11">
        <f>C15+D15</f>
        <v>15893</v>
      </c>
      <c r="C15" s="12">
        <v>12903</v>
      </c>
      <c r="D15" s="11">
        <f>G15+H15</f>
        <v>2990</v>
      </c>
      <c r="E15" s="12">
        <f>F15+G15</f>
        <v>15594</v>
      </c>
      <c r="F15" s="12">
        <v>12903</v>
      </c>
      <c r="G15" s="12">
        <v>2691</v>
      </c>
      <c r="H15" s="12">
        <v>299</v>
      </c>
    </row>
    <row r="16" ht="12" customHeight="1" spans="1:8">
      <c r="A16" s="11" t="s">
        <v>20</v>
      </c>
      <c r="B16" s="11">
        <f>C16+D16</f>
        <v>13619</v>
      </c>
      <c r="C16" s="12">
        <v>11057</v>
      </c>
      <c r="D16" s="11">
        <f>G16+H16</f>
        <v>2562</v>
      </c>
      <c r="E16" s="12">
        <f>F16+G16</f>
        <v>13363</v>
      </c>
      <c r="F16" s="12">
        <v>11057</v>
      </c>
      <c r="G16" s="12">
        <v>2306</v>
      </c>
      <c r="H16" s="12">
        <v>256</v>
      </c>
    </row>
    <row r="17" ht="12" customHeight="1" spans="1:8">
      <c r="A17" s="11" t="s">
        <v>21</v>
      </c>
      <c r="B17" s="11">
        <f>C17+D17</f>
        <v>6555</v>
      </c>
      <c r="C17" s="12">
        <v>5322</v>
      </c>
      <c r="D17" s="11">
        <f>G17+H17</f>
        <v>1233</v>
      </c>
      <c r="E17" s="12">
        <f>F17+G17</f>
        <v>6432</v>
      </c>
      <c r="F17" s="12">
        <v>5322</v>
      </c>
      <c r="G17" s="12">
        <v>1110</v>
      </c>
      <c r="H17" s="12">
        <v>123</v>
      </c>
    </row>
    <row r="18" ht="12" customHeight="1" spans="1:8">
      <c r="A18" s="11" t="s">
        <v>22</v>
      </c>
      <c r="B18" s="11">
        <f>C18+D18</f>
        <v>3165</v>
      </c>
      <c r="C18" s="12">
        <v>2569</v>
      </c>
      <c r="D18" s="11">
        <f>G18+H18</f>
        <v>596</v>
      </c>
      <c r="E18" s="12">
        <f>F18+G18</f>
        <v>3105</v>
      </c>
      <c r="F18" s="12">
        <v>2569</v>
      </c>
      <c r="G18" s="12">
        <v>536</v>
      </c>
      <c r="H18" s="12">
        <v>60</v>
      </c>
    </row>
    <row r="19" ht="12" customHeight="1" spans="1:8">
      <c r="A19" s="11" t="s">
        <v>23</v>
      </c>
      <c r="B19" s="11">
        <f>C19+D19</f>
        <v>3035</v>
      </c>
      <c r="C19" s="12">
        <v>2464</v>
      </c>
      <c r="D19" s="11">
        <f>G19+H19</f>
        <v>571</v>
      </c>
      <c r="E19" s="12">
        <f>F19+G19</f>
        <v>2978</v>
      </c>
      <c r="F19" s="12">
        <v>2464</v>
      </c>
      <c r="G19" s="12">
        <v>514</v>
      </c>
      <c r="H19" s="12">
        <v>57</v>
      </c>
    </row>
    <row r="20" ht="12" customHeight="1" spans="1:8">
      <c r="A20" s="10" t="s">
        <v>24</v>
      </c>
      <c r="B20" s="11">
        <f>C20+D20</f>
        <v>19813</v>
      </c>
      <c r="C20" s="12">
        <v>16085</v>
      </c>
      <c r="D20" s="11">
        <f>G20+H20</f>
        <v>3728</v>
      </c>
      <c r="E20" s="12">
        <f>F20+G20</f>
        <v>19440</v>
      </c>
      <c r="F20" s="12">
        <v>16085</v>
      </c>
      <c r="G20" s="12">
        <v>3355</v>
      </c>
      <c r="H20" s="12">
        <v>373</v>
      </c>
    </row>
    <row r="21" ht="12" customHeight="1" spans="1:8">
      <c r="A21" s="11" t="s">
        <v>25</v>
      </c>
      <c r="B21" s="11">
        <f>C21+D21</f>
        <v>16621</v>
      </c>
      <c r="C21" s="12">
        <v>13494</v>
      </c>
      <c r="D21" s="11">
        <f>G21+H21</f>
        <v>3127</v>
      </c>
      <c r="E21" s="12">
        <f>F21+G21</f>
        <v>16308</v>
      </c>
      <c r="F21" s="12">
        <v>13494</v>
      </c>
      <c r="G21" s="12">
        <v>2814</v>
      </c>
      <c r="H21" s="12">
        <v>313</v>
      </c>
    </row>
    <row r="22" ht="12" customHeight="1" spans="1:8">
      <c r="A22" s="11" t="s">
        <v>26</v>
      </c>
      <c r="B22" s="11">
        <f>C22+D22</f>
        <v>19683</v>
      </c>
      <c r="C22" s="12">
        <v>15980</v>
      </c>
      <c r="D22" s="11">
        <f>G22+H22</f>
        <v>3703</v>
      </c>
      <c r="E22" s="12">
        <f>F22+G22</f>
        <v>19313</v>
      </c>
      <c r="F22" s="12">
        <v>15980</v>
      </c>
      <c r="G22" s="12">
        <v>3333</v>
      </c>
      <c r="H22" s="12">
        <v>370</v>
      </c>
    </row>
    <row r="23" ht="12" customHeight="1" spans="1:8">
      <c r="A23" s="10" t="s">
        <v>27</v>
      </c>
      <c r="B23" s="11">
        <f>C23+D23</f>
        <v>5270</v>
      </c>
      <c r="C23" s="12">
        <v>4279</v>
      </c>
      <c r="D23" s="11">
        <f>G23+H23</f>
        <v>991</v>
      </c>
      <c r="E23" s="12">
        <f>F23+G23</f>
        <v>5171</v>
      </c>
      <c r="F23" s="12">
        <v>4279</v>
      </c>
      <c r="G23" s="12">
        <v>892</v>
      </c>
      <c r="H23" s="12">
        <v>99</v>
      </c>
    </row>
    <row r="24" ht="12" customHeight="1" spans="1:8">
      <c r="A24" s="11" t="s">
        <v>28</v>
      </c>
      <c r="B24" s="11">
        <f>C24+D24</f>
        <v>3994</v>
      </c>
      <c r="C24" s="12">
        <v>3243</v>
      </c>
      <c r="D24" s="11">
        <f>G24+H24</f>
        <v>751</v>
      </c>
      <c r="E24" s="12">
        <f>F24+G24</f>
        <v>3919</v>
      </c>
      <c r="F24" s="12">
        <v>3243</v>
      </c>
      <c r="G24" s="12">
        <v>676</v>
      </c>
      <c r="H24" s="12">
        <v>75</v>
      </c>
    </row>
    <row r="25" ht="12" customHeight="1" spans="1:8">
      <c r="A25" s="11" t="s">
        <v>29</v>
      </c>
      <c r="B25" s="11">
        <f>C25+D25</f>
        <v>3070</v>
      </c>
      <c r="C25" s="12">
        <v>2492</v>
      </c>
      <c r="D25" s="11">
        <f>G25+H25</f>
        <v>578</v>
      </c>
      <c r="E25" s="12">
        <f>F25+G25</f>
        <v>3012</v>
      </c>
      <c r="F25" s="12">
        <v>2492</v>
      </c>
      <c r="G25" s="12">
        <v>520</v>
      </c>
      <c r="H25" s="12">
        <v>58</v>
      </c>
    </row>
    <row r="26" ht="12" customHeight="1" spans="1:8">
      <c r="A26" s="10" t="s">
        <v>30</v>
      </c>
      <c r="B26" s="11">
        <f>C26+D26</f>
        <v>15346</v>
      </c>
      <c r="C26" s="12">
        <v>12459</v>
      </c>
      <c r="D26" s="11">
        <f>G26+H26</f>
        <v>2887</v>
      </c>
      <c r="E26" s="12">
        <f>F26+G26</f>
        <v>15057</v>
      </c>
      <c r="F26" s="12">
        <v>12459</v>
      </c>
      <c r="G26" s="12">
        <v>2598</v>
      </c>
      <c r="H26" s="12">
        <v>289</v>
      </c>
    </row>
    <row r="27" ht="12" customHeight="1" spans="1:8">
      <c r="A27" s="11" t="s">
        <v>31</v>
      </c>
      <c r="B27" s="11">
        <f>C27+D27</f>
        <v>13224</v>
      </c>
      <c r="C27" s="12">
        <v>10736</v>
      </c>
      <c r="D27" s="11">
        <f>G27+H27</f>
        <v>2488</v>
      </c>
      <c r="E27" s="12">
        <f>F27+G27</f>
        <v>12975</v>
      </c>
      <c r="F27" s="12">
        <v>10736</v>
      </c>
      <c r="G27" s="12">
        <v>2239</v>
      </c>
      <c r="H27" s="12">
        <v>249</v>
      </c>
    </row>
    <row r="28" ht="12" customHeight="1" spans="1:8">
      <c r="A28" s="11" t="s">
        <v>32</v>
      </c>
      <c r="B28" s="11">
        <f>C28+D28</f>
        <v>14858</v>
      </c>
      <c r="C28" s="12">
        <v>12062</v>
      </c>
      <c r="D28" s="11">
        <f>G28+H28</f>
        <v>2796</v>
      </c>
      <c r="E28" s="12">
        <f>F28+G28</f>
        <v>14578</v>
      </c>
      <c r="F28" s="12">
        <v>12062</v>
      </c>
      <c r="G28" s="12">
        <v>2516</v>
      </c>
      <c r="H28" s="12">
        <v>280</v>
      </c>
    </row>
    <row r="29" ht="12" customHeight="1" spans="1:8">
      <c r="A29" s="11" t="s">
        <v>33</v>
      </c>
      <c r="B29" s="11">
        <f>C29+D29</f>
        <v>15301</v>
      </c>
      <c r="C29" s="12">
        <v>12422</v>
      </c>
      <c r="D29" s="11">
        <f>G29+H29</f>
        <v>2879</v>
      </c>
      <c r="E29" s="12">
        <f>F29+G29</f>
        <v>15013</v>
      </c>
      <c r="F29" s="12">
        <v>12422</v>
      </c>
      <c r="G29" s="12">
        <v>2591</v>
      </c>
      <c r="H29" s="12">
        <v>288</v>
      </c>
    </row>
    <row r="30" ht="12" customHeight="1" spans="1:8">
      <c r="A30" s="11" t="s">
        <v>34</v>
      </c>
      <c r="B30" s="11">
        <f>C30+D30</f>
        <v>17055</v>
      </c>
      <c r="C30" s="12">
        <v>13846</v>
      </c>
      <c r="D30" s="11">
        <f>G30+H30</f>
        <v>3209</v>
      </c>
      <c r="E30" s="12">
        <f>F30+G30</f>
        <v>16734</v>
      </c>
      <c r="F30" s="12">
        <v>13846</v>
      </c>
      <c r="G30" s="12">
        <v>2888</v>
      </c>
      <c r="H30" s="12">
        <v>321</v>
      </c>
    </row>
    <row r="31" ht="12" customHeight="1" spans="1:8">
      <c r="A31" s="10" t="s">
        <v>35</v>
      </c>
      <c r="B31" s="11">
        <f>C31+D31</f>
        <v>17441</v>
      </c>
      <c r="C31" s="12">
        <v>14160</v>
      </c>
      <c r="D31" s="11">
        <f>G31+H31</f>
        <v>3281</v>
      </c>
      <c r="E31" s="12">
        <f>F31+G31</f>
        <v>17113</v>
      </c>
      <c r="F31" s="12">
        <v>14160</v>
      </c>
      <c r="G31" s="12">
        <v>2953</v>
      </c>
      <c r="H31" s="12">
        <v>328</v>
      </c>
    </row>
    <row r="32" ht="12" customHeight="1" spans="1:8">
      <c r="A32" s="11" t="s">
        <v>36</v>
      </c>
      <c r="B32" s="11">
        <f>C32+D32</f>
        <v>17448</v>
      </c>
      <c r="C32" s="12">
        <v>14166</v>
      </c>
      <c r="D32" s="11">
        <f>G32+H32</f>
        <v>3282</v>
      </c>
      <c r="E32" s="12">
        <f>F32+G32</f>
        <v>17120</v>
      </c>
      <c r="F32" s="12">
        <v>14166</v>
      </c>
      <c r="G32" s="12">
        <v>2954</v>
      </c>
      <c r="H32" s="12">
        <v>328</v>
      </c>
    </row>
    <row r="33" ht="12" customHeight="1" spans="1:8">
      <c r="A33" s="11" t="s">
        <v>37</v>
      </c>
      <c r="B33" s="11">
        <f>C33+D33</f>
        <v>12831</v>
      </c>
      <c r="C33" s="12">
        <v>10417</v>
      </c>
      <c r="D33" s="11">
        <f>G33+H33</f>
        <v>2414</v>
      </c>
      <c r="E33" s="12">
        <f>F33+G33</f>
        <v>12590</v>
      </c>
      <c r="F33" s="12">
        <v>10417</v>
      </c>
      <c r="G33" s="12">
        <v>2173</v>
      </c>
      <c r="H33" s="12">
        <v>241</v>
      </c>
    </row>
    <row r="34" ht="12" customHeight="1" spans="1:8">
      <c r="A34" s="11" t="s">
        <v>38</v>
      </c>
      <c r="B34" s="11">
        <f>C34+D34</f>
        <v>9202</v>
      </c>
      <c r="C34" s="12">
        <v>7471</v>
      </c>
      <c r="D34" s="11">
        <f>G34+H34</f>
        <v>1731</v>
      </c>
      <c r="E34" s="12">
        <f>F34+G34</f>
        <v>9029</v>
      </c>
      <c r="F34" s="12">
        <v>7471</v>
      </c>
      <c r="G34" s="12">
        <v>1558</v>
      </c>
      <c r="H34" s="12">
        <v>173</v>
      </c>
    </row>
    <row r="35" ht="12" customHeight="1" spans="1:8">
      <c r="A35" s="11" t="s">
        <v>39</v>
      </c>
      <c r="B35" s="11">
        <f>C35+D35</f>
        <v>5152</v>
      </c>
      <c r="C35" s="12">
        <v>4183</v>
      </c>
      <c r="D35" s="11">
        <f>G35+H35</f>
        <v>969</v>
      </c>
      <c r="E35" s="12">
        <f>F35+G35</f>
        <v>5055</v>
      </c>
      <c r="F35" s="12">
        <v>4183</v>
      </c>
      <c r="G35" s="12">
        <v>872</v>
      </c>
      <c r="H35" s="12">
        <v>97</v>
      </c>
    </row>
    <row r="36" ht="12" customHeight="1" spans="1:8">
      <c r="A36" s="10" t="s">
        <v>40</v>
      </c>
      <c r="B36" s="11">
        <f>C36+D36</f>
        <v>16812</v>
      </c>
      <c r="C36" s="12">
        <v>13649</v>
      </c>
      <c r="D36" s="11">
        <f>G36+H36</f>
        <v>3163</v>
      </c>
      <c r="E36" s="12">
        <f>F36+G36</f>
        <v>16496</v>
      </c>
      <c r="F36" s="12">
        <v>13649</v>
      </c>
      <c r="G36" s="12">
        <v>2847</v>
      </c>
      <c r="H36" s="12">
        <v>316</v>
      </c>
    </row>
    <row r="37" ht="12" customHeight="1" spans="1:8">
      <c r="A37" s="11" t="s">
        <v>41</v>
      </c>
      <c r="B37" s="11">
        <f>C37+D37</f>
        <v>13462</v>
      </c>
      <c r="C37" s="12">
        <v>10930</v>
      </c>
      <c r="D37" s="11">
        <f>G37+H37</f>
        <v>2532</v>
      </c>
      <c r="E37" s="12">
        <f>F37+G37</f>
        <v>13209</v>
      </c>
      <c r="F37" s="12">
        <v>10930</v>
      </c>
      <c r="G37" s="12">
        <v>2279</v>
      </c>
      <c r="H37" s="12">
        <v>253</v>
      </c>
    </row>
    <row r="38" ht="12" customHeight="1" spans="1:8">
      <c r="A38" s="11" t="s">
        <v>42</v>
      </c>
      <c r="B38" s="11">
        <f>C38+D38</f>
        <v>12345</v>
      </c>
      <c r="C38" s="12">
        <v>10023</v>
      </c>
      <c r="D38" s="11">
        <f>G38+H38</f>
        <v>2322</v>
      </c>
      <c r="E38" s="12">
        <f>F38+G38</f>
        <v>12113</v>
      </c>
      <c r="F38" s="12">
        <v>10023</v>
      </c>
      <c r="G38" s="12">
        <v>2090</v>
      </c>
      <c r="H38" s="12">
        <v>232</v>
      </c>
    </row>
    <row r="39" ht="12" customHeight="1" spans="1:8">
      <c r="A39" s="11" t="s">
        <v>43</v>
      </c>
      <c r="B39" s="11">
        <f>C39+D39</f>
        <v>5577</v>
      </c>
      <c r="C39" s="12">
        <v>4528</v>
      </c>
      <c r="D39" s="11">
        <f>G39+H39</f>
        <v>1049</v>
      </c>
      <c r="E39" s="12">
        <f>F39+G39</f>
        <v>5472</v>
      </c>
      <c r="F39" s="12">
        <v>4528</v>
      </c>
      <c r="G39" s="12">
        <v>944</v>
      </c>
      <c r="H39" s="12">
        <v>105</v>
      </c>
    </row>
    <row r="40" ht="12" customHeight="1" spans="1:8">
      <c r="A40" s="10" t="s">
        <v>44</v>
      </c>
      <c r="B40" s="11">
        <f>C40+D40</f>
        <v>17757</v>
      </c>
      <c r="C40" s="12">
        <v>14416</v>
      </c>
      <c r="D40" s="11">
        <f>G40+H40</f>
        <v>3341</v>
      </c>
      <c r="E40" s="12">
        <f>F40+G40</f>
        <v>17423</v>
      </c>
      <c r="F40" s="12">
        <v>14416</v>
      </c>
      <c r="G40" s="12">
        <v>3007</v>
      </c>
      <c r="H40" s="12">
        <v>334</v>
      </c>
    </row>
    <row r="41" ht="12" customHeight="1" spans="1:8">
      <c r="A41" s="11" t="s">
        <v>45</v>
      </c>
      <c r="B41" s="11">
        <f>C41+D41</f>
        <v>9088</v>
      </c>
      <c r="C41" s="12">
        <v>7378</v>
      </c>
      <c r="D41" s="11">
        <f>G41+H41</f>
        <v>1710</v>
      </c>
      <c r="E41" s="12">
        <f>F41+G41</f>
        <v>8917</v>
      </c>
      <c r="F41" s="12">
        <v>7378</v>
      </c>
      <c r="G41" s="12">
        <v>1539</v>
      </c>
      <c r="H41" s="12">
        <v>171</v>
      </c>
    </row>
    <row r="42" ht="12" customHeight="1" spans="1:8">
      <c r="A42" s="11" t="s">
        <v>46</v>
      </c>
      <c r="B42" s="11">
        <f>C42+D42</f>
        <v>19990</v>
      </c>
      <c r="C42" s="12">
        <v>16229</v>
      </c>
      <c r="D42" s="11">
        <f>G42+H42</f>
        <v>3761</v>
      </c>
      <c r="E42" s="12">
        <f>F42+G42</f>
        <v>19614</v>
      </c>
      <c r="F42" s="12">
        <v>16229</v>
      </c>
      <c r="G42" s="12">
        <v>3385</v>
      </c>
      <c r="H42" s="12">
        <v>376</v>
      </c>
    </row>
    <row r="43" ht="12" customHeight="1" spans="1:8">
      <c r="A43" s="11" t="s">
        <v>47</v>
      </c>
      <c r="B43" s="11">
        <f>C43+D43</f>
        <v>10619</v>
      </c>
      <c r="C43" s="12">
        <v>8621</v>
      </c>
      <c r="D43" s="11">
        <f>G43+H43</f>
        <v>1998</v>
      </c>
      <c r="E43" s="12">
        <f>F43+G43</f>
        <v>10419</v>
      </c>
      <c r="F43" s="12">
        <v>8621</v>
      </c>
      <c r="G43" s="12">
        <v>1798</v>
      </c>
      <c r="H43" s="12">
        <v>200</v>
      </c>
    </row>
    <row r="44" ht="12" customHeight="1" spans="1:8">
      <c r="A44" s="10" t="s">
        <v>48</v>
      </c>
      <c r="B44" s="11">
        <f>C44+D44</f>
        <v>13780</v>
      </c>
      <c r="C44" s="12">
        <v>11188</v>
      </c>
      <c r="D44" s="11">
        <f>G44+H44</f>
        <v>2592</v>
      </c>
      <c r="E44" s="12">
        <f>F44+G44</f>
        <v>13521</v>
      </c>
      <c r="F44" s="12">
        <v>11188</v>
      </c>
      <c r="G44" s="12">
        <v>2333</v>
      </c>
      <c r="H44" s="12">
        <v>259</v>
      </c>
    </row>
    <row r="45" ht="12" customHeight="1" spans="1:8">
      <c r="A45" s="11" t="s">
        <v>49</v>
      </c>
      <c r="B45" s="11">
        <f>C45+D45</f>
        <v>4461</v>
      </c>
      <c r="C45" s="12">
        <v>3622</v>
      </c>
      <c r="D45" s="11">
        <f>G45+H45</f>
        <v>839</v>
      </c>
      <c r="E45" s="12">
        <f>F45+G45</f>
        <v>4377</v>
      </c>
      <c r="F45" s="12">
        <v>3622</v>
      </c>
      <c r="G45" s="12">
        <v>755</v>
      </c>
      <c r="H45" s="12">
        <v>84</v>
      </c>
    </row>
    <row r="46" ht="12" customHeight="1" spans="1:8">
      <c r="A46" s="11" t="s">
        <v>50</v>
      </c>
      <c r="B46" s="11">
        <f>C46+D46</f>
        <v>3202</v>
      </c>
      <c r="C46" s="12">
        <v>2600</v>
      </c>
      <c r="D46" s="11">
        <f>G46+H46</f>
        <v>602</v>
      </c>
      <c r="E46" s="12">
        <f>F46+G46</f>
        <v>3142</v>
      </c>
      <c r="F46" s="12">
        <v>2600</v>
      </c>
      <c r="G46" s="12">
        <v>542</v>
      </c>
      <c r="H46" s="12">
        <v>60</v>
      </c>
    </row>
    <row r="47" ht="12" customHeight="1" spans="1:8">
      <c r="A47" s="11" t="s">
        <v>51</v>
      </c>
      <c r="B47" s="11">
        <f>C47+D47</f>
        <v>8631</v>
      </c>
      <c r="C47" s="12">
        <v>7008</v>
      </c>
      <c r="D47" s="11">
        <f>G47+H47</f>
        <v>1623</v>
      </c>
      <c r="E47" s="12">
        <f>F47+G47</f>
        <v>8469</v>
      </c>
      <c r="F47" s="12">
        <v>7008</v>
      </c>
      <c r="G47" s="12">
        <v>1461</v>
      </c>
      <c r="H47" s="12">
        <v>162</v>
      </c>
    </row>
    <row r="48" ht="12" customHeight="1" spans="1:8">
      <c r="A48" s="11" t="s">
        <v>52</v>
      </c>
      <c r="B48" s="11">
        <f>C48+D48</f>
        <v>10183</v>
      </c>
      <c r="C48" s="12">
        <v>8267</v>
      </c>
      <c r="D48" s="11">
        <f>G48+H48</f>
        <v>1916</v>
      </c>
      <c r="E48" s="12">
        <f>F48+G48</f>
        <v>9991</v>
      </c>
      <c r="F48" s="12">
        <v>8267</v>
      </c>
      <c r="G48" s="12">
        <v>1724</v>
      </c>
      <c r="H48" s="12">
        <v>192</v>
      </c>
    </row>
    <row r="49" ht="12" customHeight="1" spans="1:8">
      <c r="A49" s="11" t="s">
        <v>53</v>
      </c>
      <c r="B49" s="11">
        <f>C49+D49</f>
        <v>5098</v>
      </c>
      <c r="C49" s="12">
        <v>4139</v>
      </c>
      <c r="D49" s="11">
        <f>G49+H49</f>
        <v>959</v>
      </c>
      <c r="E49" s="12">
        <f>F49+G49</f>
        <v>5002</v>
      </c>
      <c r="F49" s="12">
        <v>4139</v>
      </c>
      <c r="G49" s="12">
        <v>863</v>
      </c>
      <c r="H49" s="12">
        <v>96</v>
      </c>
    </row>
    <row r="50" ht="12" customHeight="1" spans="1:8">
      <c r="A50" s="11" t="s">
        <v>54</v>
      </c>
      <c r="B50" s="11">
        <f>C50+D50</f>
        <v>2668</v>
      </c>
      <c r="C50" s="12">
        <v>2166</v>
      </c>
      <c r="D50" s="11">
        <f>G50+H50</f>
        <v>502</v>
      </c>
      <c r="E50" s="12">
        <f>F50+G50</f>
        <v>2618</v>
      </c>
      <c r="F50" s="12">
        <v>2166</v>
      </c>
      <c r="G50" s="12">
        <v>452</v>
      </c>
      <c r="H50" s="12">
        <v>50</v>
      </c>
    </row>
    <row r="51" ht="12" customHeight="1" spans="1:8">
      <c r="A51" s="11" t="s">
        <v>55</v>
      </c>
      <c r="B51" s="11">
        <f>C51+D51</f>
        <v>6689</v>
      </c>
      <c r="C51" s="12">
        <v>5430</v>
      </c>
      <c r="D51" s="11">
        <f>G51+H51</f>
        <v>1259</v>
      </c>
      <c r="E51" s="12">
        <f>F51+G51</f>
        <v>6563</v>
      </c>
      <c r="F51" s="12">
        <v>5430</v>
      </c>
      <c r="G51" s="12">
        <v>1133</v>
      </c>
      <c r="H51" s="12">
        <v>126</v>
      </c>
    </row>
    <row r="52" ht="12" customHeight="1" spans="1:8">
      <c r="A52" s="10" t="s">
        <v>56</v>
      </c>
      <c r="B52" s="11">
        <f>C52+D52</f>
        <v>38217</v>
      </c>
      <c r="C52" s="12">
        <v>31027</v>
      </c>
      <c r="D52" s="11">
        <f>G52+H52</f>
        <v>7190</v>
      </c>
      <c r="E52" s="12">
        <f>F52+G52</f>
        <v>37498</v>
      </c>
      <c r="F52" s="12">
        <v>31027</v>
      </c>
      <c r="G52" s="12">
        <v>6471</v>
      </c>
      <c r="H52" s="12">
        <v>719</v>
      </c>
    </row>
    <row r="53" ht="12" customHeight="1" spans="1:8">
      <c r="A53" s="11" t="s">
        <v>57</v>
      </c>
      <c r="B53" s="11">
        <f>C53+D53</f>
        <v>27647</v>
      </c>
      <c r="C53" s="12">
        <v>22446</v>
      </c>
      <c r="D53" s="11">
        <f>G53+H53</f>
        <v>5201</v>
      </c>
      <c r="E53" s="12">
        <f>F53+G53</f>
        <v>27127</v>
      </c>
      <c r="F53" s="12">
        <v>22446</v>
      </c>
      <c r="G53" s="12">
        <v>4681</v>
      </c>
      <c r="H53" s="12">
        <v>520</v>
      </c>
    </row>
    <row r="54" ht="12" customHeight="1" spans="1:8">
      <c r="A54" s="11" t="s">
        <v>58</v>
      </c>
      <c r="B54" s="11">
        <f>C54+D54</f>
        <v>20796</v>
      </c>
      <c r="C54" s="12">
        <v>16884</v>
      </c>
      <c r="D54" s="11">
        <f>G54+H54</f>
        <v>3912</v>
      </c>
      <c r="E54" s="12">
        <f>F54+G54</f>
        <v>20405</v>
      </c>
      <c r="F54" s="12">
        <v>16884</v>
      </c>
      <c r="G54" s="12">
        <v>3521</v>
      </c>
      <c r="H54" s="12">
        <v>391</v>
      </c>
    </row>
    <row r="55" ht="12" customHeight="1" spans="1:8">
      <c r="A55" s="11" t="s">
        <v>59</v>
      </c>
      <c r="B55" s="11">
        <f>C55+D55</f>
        <v>19626</v>
      </c>
      <c r="C55" s="12">
        <v>15934</v>
      </c>
      <c r="D55" s="11">
        <f>G55+H55</f>
        <v>3692</v>
      </c>
      <c r="E55" s="12">
        <f>F55+G55</f>
        <v>19257</v>
      </c>
      <c r="F55" s="12">
        <v>15934</v>
      </c>
      <c r="G55" s="12">
        <v>3323</v>
      </c>
      <c r="H55" s="12">
        <v>369</v>
      </c>
    </row>
    <row r="56" ht="12" customHeight="1" spans="1:8">
      <c r="A56" s="11" t="s">
        <v>60</v>
      </c>
      <c r="B56" s="11">
        <f>C56+D56</f>
        <v>20061</v>
      </c>
      <c r="C56" s="12">
        <v>16287</v>
      </c>
      <c r="D56" s="11">
        <f>G56+H56</f>
        <v>3774</v>
      </c>
      <c r="E56" s="12">
        <f>F56+G56</f>
        <v>19684</v>
      </c>
      <c r="F56" s="12">
        <v>16287</v>
      </c>
      <c r="G56" s="12">
        <v>3397</v>
      </c>
      <c r="H56" s="12">
        <v>377</v>
      </c>
    </row>
    <row r="57" ht="12" customHeight="1" spans="1:8">
      <c r="A57" s="11" t="s">
        <v>61</v>
      </c>
      <c r="B57" s="11">
        <f>C57+D57</f>
        <v>21562</v>
      </c>
      <c r="C57" s="12">
        <v>17505</v>
      </c>
      <c r="D57" s="11">
        <f>G57+H57</f>
        <v>4057</v>
      </c>
      <c r="E57" s="12">
        <f>F57+G57</f>
        <v>21156</v>
      </c>
      <c r="F57" s="12">
        <v>17505</v>
      </c>
      <c r="G57" s="12">
        <v>3651</v>
      </c>
      <c r="H57" s="12">
        <v>406</v>
      </c>
    </row>
    <row r="58" ht="12" customHeight="1" spans="1:8">
      <c r="A58" s="11" t="s">
        <v>62</v>
      </c>
      <c r="B58" s="11">
        <f>C58+D58</f>
        <v>21603</v>
      </c>
      <c r="C58" s="12">
        <v>17539</v>
      </c>
      <c r="D58" s="11">
        <f>G58+H58</f>
        <v>4064</v>
      </c>
      <c r="E58" s="12">
        <f>F58+G58</f>
        <v>21197</v>
      </c>
      <c r="F58" s="12">
        <v>17539</v>
      </c>
      <c r="G58" s="12">
        <v>3658</v>
      </c>
      <c r="H58" s="12">
        <v>406</v>
      </c>
    </row>
    <row r="59" ht="12" customHeight="1" spans="1:8">
      <c r="A59" s="10" t="s">
        <v>63</v>
      </c>
      <c r="B59" s="11">
        <f>C59+D59</f>
        <v>22722</v>
      </c>
      <c r="C59" s="12">
        <v>18448</v>
      </c>
      <c r="D59" s="11">
        <f>G59+H59</f>
        <v>4274</v>
      </c>
      <c r="E59" s="12">
        <f>F59+G59</f>
        <v>22295</v>
      </c>
      <c r="F59" s="12">
        <v>18448</v>
      </c>
      <c r="G59" s="12">
        <v>3847</v>
      </c>
      <c r="H59" s="12">
        <v>427</v>
      </c>
    </row>
    <row r="60" ht="12" customHeight="1" spans="1:8">
      <c r="A60" s="11" t="s">
        <v>64</v>
      </c>
      <c r="B60" s="11">
        <f>C60+D60</f>
        <v>7478</v>
      </c>
      <c r="C60" s="12">
        <v>6071</v>
      </c>
      <c r="D60" s="11">
        <f>G60+H60</f>
        <v>1407</v>
      </c>
      <c r="E60" s="12">
        <f>F60+G60</f>
        <v>7337</v>
      </c>
      <c r="F60" s="12">
        <v>6071</v>
      </c>
      <c r="G60" s="12">
        <v>1266</v>
      </c>
      <c r="H60" s="12">
        <v>141</v>
      </c>
    </row>
    <row r="61" ht="12" customHeight="1" spans="1:8">
      <c r="A61" s="11" t="s">
        <v>65</v>
      </c>
      <c r="B61" s="11">
        <f>C61+D61</f>
        <v>10158</v>
      </c>
      <c r="C61" s="12">
        <v>8247</v>
      </c>
      <c r="D61" s="11">
        <f>G61+H61</f>
        <v>1911</v>
      </c>
      <c r="E61" s="12">
        <f>F61+G61</f>
        <v>9967</v>
      </c>
      <c r="F61" s="12">
        <v>8247</v>
      </c>
      <c r="G61" s="12">
        <v>1720</v>
      </c>
      <c r="H61" s="12">
        <v>191</v>
      </c>
    </row>
    <row r="62" ht="12" customHeight="1" spans="1:8">
      <c r="A62" s="11" t="s">
        <v>66</v>
      </c>
      <c r="B62" s="11">
        <f>C62+D62</f>
        <v>6595</v>
      </c>
      <c r="C62" s="12">
        <v>5354</v>
      </c>
      <c r="D62" s="11">
        <f>G62+H62</f>
        <v>1241</v>
      </c>
      <c r="E62" s="12">
        <f>F62+G62</f>
        <v>6471</v>
      </c>
      <c r="F62" s="12">
        <v>5354</v>
      </c>
      <c r="G62" s="12">
        <v>1117</v>
      </c>
      <c r="H62" s="12">
        <v>124</v>
      </c>
    </row>
    <row r="63" ht="12" customHeight="1" spans="1:8">
      <c r="A63" s="11" t="s">
        <v>67</v>
      </c>
      <c r="B63" s="11">
        <f>C63+D63</f>
        <v>6832</v>
      </c>
      <c r="C63" s="12">
        <v>5546</v>
      </c>
      <c r="D63" s="11">
        <f>G63+H63</f>
        <v>1286</v>
      </c>
      <c r="E63" s="12">
        <f>F63+G63</f>
        <v>6703</v>
      </c>
      <c r="F63" s="12">
        <v>5546</v>
      </c>
      <c r="G63" s="12">
        <v>1157</v>
      </c>
      <c r="H63" s="12">
        <v>129</v>
      </c>
    </row>
    <row r="64" ht="12" customHeight="1" spans="1:8">
      <c r="A64" s="11" t="s">
        <v>68</v>
      </c>
      <c r="B64" s="11">
        <f>C64+D64</f>
        <v>6745</v>
      </c>
      <c r="C64" s="12">
        <v>5476</v>
      </c>
      <c r="D64" s="11">
        <f>G64+H64</f>
        <v>1269</v>
      </c>
      <c r="E64" s="12">
        <f>F64+G64</f>
        <v>6618</v>
      </c>
      <c r="F64" s="12">
        <v>5476</v>
      </c>
      <c r="G64" s="12">
        <v>1142</v>
      </c>
      <c r="H64" s="12">
        <v>127</v>
      </c>
    </row>
    <row r="65" ht="12" customHeight="1" spans="1:8">
      <c r="A65" s="11" t="s">
        <v>69</v>
      </c>
      <c r="B65" s="11">
        <f>C65+D65</f>
        <v>5538</v>
      </c>
      <c r="C65" s="12">
        <v>4496</v>
      </c>
      <c r="D65" s="11">
        <f>G65+H65</f>
        <v>1042</v>
      </c>
      <c r="E65" s="12">
        <f>F65+G65</f>
        <v>5434</v>
      </c>
      <c r="F65" s="12">
        <v>4496</v>
      </c>
      <c r="G65" s="12">
        <v>938</v>
      </c>
      <c r="H65" s="12">
        <v>104</v>
      </c>
    </row>
    <row r="66" ht="12" customHeight="1" spans="1:8">
      <c r="A66" s="11" t="s">
        <v>70</v>
      </c>
      <c r="B66" s="11">
        <f>C66+D66</f>
        <v>6233</v>
      </c>
      <c r="C66" s="12">
        <v>5061</v>
      </c>
      <c r="D66" s="11">
        <f>G66+H66</f>
        <v>1172</v>
      </c>
      <c r="E66" s="12">
        <f>F66+G66</f>
        <v>6116</v>
      </c>
      <c r="F66" s="12">
        <v>5061</v>
      </c>
      <c r="G66" s="12">
        <v>1055</v>
      </c>
      <c r="H66" s="12">
        <v>117</v>
      </c>
    </row>
    <row r="67" ht="12" customHeight="1" spans="1:8">
      <c r="A67" s="10" t="s">
        <v>71</v>
      </c>
      <c r="B67" s="11">
        <f>C67+D67</f>
        <v>17860</v>
      </c>
      <c r="C67" s="12">
        <v>14500</v>
      </c>
      <c r="D67" s="11">
        <f>G67+H67</f>
        <v>3360</v>
      </c>
      <c r="E67" s="12">
        <f>F67+G67</f>
        <v>17524</v>
      </c>
      <c r="F67" s="12">
        <v>14500</v>
      </c>
      <c r="G67" s="12">
        <v>3024</v>
      </c>
      <c r="H67" s="12">
        <v>336</v>
      </c>
    </row>
    <row r="68" ht="12" customHeight="1" spans="1:8">
      <c r="A68" s="11" t="s">
        <v>72</v>
      </c>
      <c r="B68" s="11">
        <f>C68+D68</f>
        <v>22102</v>
      </c>
      <c r="C68" s="12">
        <v>17944</v>
      </c>
      <c r="D68" s="11">
        <f>G68+H68</f>
        <v>4158</v>
      </c>
      <c r="E68" s="12">
        <f>F68+G68</f>
        <v>21686</v>
      </c>
      <c r="F68" s="12">
        <v>17944</v>
      </c>
      <c r="G68" s="12">
        <v>3742</v>
      </c>
      <c r="H68" s="12">
        <v>416</v>
      </c>
    </row>
    <row r="69" ht="12" customHeight="1" spans="1:8">
      <c r="A69" s="11" t="s">
        <v>73</v>
      </c>
      <c r="B69" s="11">
        <f>C69+D69</f>
        <v>6774</v>
      </c>
      <c r="C69" s="12">
        <v>5500</v>
      </c>
      <c r="D69" s="11">
        <f>G69+H69</f>
        <v>1274</v>
      </c>
      <c r="E69" s="12">
        <f>F69+G69</f>
        <v>6647</v>
      </c>
      <c r="F69" s="12">
        <v>5500</v>
      </c>
      <c r="G69" s="12">
        <v>1147</v>
      </c>
      <c r="H69" s="12">
        <v>127</v>
      </c>
    </row>
    <row r="70" ht="12" customHeight="1" spans="1:8">
      <c r="A70" s="11" t="s">
        <v>74</v>
      </c>
      <c r="B70" s="11">
        <f>C70+D70</f>
        <v>14850</v>
      </c>
      <c r="C70" s="12">
        <v>12057</v>
      </c>
      <c r="D70" s="11">
        <f>G70+H70</f>
        <v>2793</v>
      </c>
      <c r="E70" s="12">
        <f>F70+G70</f>
        <v>14571</v>
      </c>
      <c r="F70" s="12">
        <v>12057</v>
      </c>
      <c r="G70" s="12">
        <v>2514</v>
      </c>
      <c r="H70" s="12">
        <v>279</v>
      </c>
    </row>
    <row r="71" ht="12" customHeight="1" spans="1:8">
      <c r="A71" s="11" t="s">
        <v>75</v>
      </c>
      <c r="B71" s="11">
        <f>C71+D71</f>
        <v>11666</v>
      </c>
      <c r="C71" s="12">
        <v>9472</v>
      </c>
      <c r="D71" s="11">
        <f>G71+H71</f>
        <v>2194</v>
      </c>
      <c r="E71" s="12">
        <f>F71+G71</f>
        <v>11447</v>
      </c>
      <c r="F71" s="12">
        <v>9472</v>
      </c>
      <c r="G71" s="12">
        <v>1975</v>
      </c>
      <c r="H71" s="12">
        <v>219</v>
      </c>
    </row>
    <row r="72" ht="12" customHeight="1" spans="1:8">
      <c r="A72" s="10" t="s">
        <v>76</v>
      </c>
      <c r="B72" s="11">
        <f>C72+D72</f>
        <v>27145</v>
      </c>
      <c r="C72" s="12">
        <v>22038</v>
      </c>
      <c r="D72" s="11">
        <f>G72+H72</f>
        <v>5107</v>
      </c>
      <c r="E72" s="12">
        <f>F72+G72</f>
        <v>26634</v>
      </c>
      <c r="F72" s="12">
        <v>22038</v>
      </c>
      <c r="G72" s="12">
        <v>4596</v>
      </c>
      <c r="H72" s="12">
        <v>511</v>
      </c>
    </row>
    <row r="73" ht="12" customHeight="1" spans="1:8">
      <c r="A73" s="11" t="s">
        <v>77</v>
      </c>
      <c r="B73" s="11">
        <f>C73+D73</f>
        <v>17421</v>
      </c>
      <c r="C73" s="12">
        <v>14143</v>
      </c>
      <c r="D73" s="11">
        <f>G73+H73</f>
        <v>3278</v>
      </c>
      <c r="E73" s="12">
        <f>F73+G73</f>
        <v>17093</v>
      </c>
      <c r="F73" s="12">
        <v>14143</v>
      </c>
      <c r="G73" s="12">
        <v>2950</v>
      </c>
      <c r="H73" s="12">
        <v>328</v>
      </c>
    </row>
    <row r="74" ht="12" customHeight="1" spans="1:8">
      <c r="A74" s="11" t="s">
        <v>78</v>
      </c>
      <c r="B74" s="11">
        <f>C74+D74</f>
        <v>35943</v>
      </c>
      <c r="C74" s="12">
        <v>29181</v>
      </c>
      <c r="D74" s="11">
        <f>G74+H74</f>
        <v>6762</v>
      </c>
      <c r="E74" s="12">
        <f>F74+G74</f>
        <v>35267</v>
      </c>
      <c r="F74" s="12">
        <v>29181</v>
      </c>
      <c r="G74" s="12">
        <v>6086</v>
      </c>
      <c r="H74" s="12">
        <v>676</v>
      </c>
    </row>
    <row r="75" ht="12" customHeight="1" spans="1:8">
      <c r="A75" s="11" t="s">
        <v>79</v>
      </c>
      <c r="B75" s="11">
        <f>C75+D75</f>
        <v>30170</v>
      </c>
      <c r="C75" s="12">
        <v>24494</v>
      </c>
      <c r="D75" s="11">
        <f>G75+H75</f>
        <v>5676</v>
      </c>
      <c r="E75" s="12">
        <f>F75+G75</f>
        <v>29602</v>
      </c>
      <c r="F75" s="12">
        <v>24494</v>
      </c>
      <c r="G75" s="12">
        <v>5108</v>
      </c>
      <c r="H75" s="12">
        <v>568</v>
      </c>
    </row>
    <row r="76" ht="12" customHeight="1" spans="1:8">
      <c r="A76" s="11" t="s">
        <v>80</v>
      </c>
      <c r="B76" s="11">
        <f>C76+D76</f>
        <v>12097</v>
      </c>
      <c r="C76" s="12">
        <v>9821</v>
      </c>
      <c r="D76" s="11">
        <f>G76+H76</f>
        <v>2276</v>
      </c>
      <c r="E76" s="12">
        <f>F76+G76</f>
        <v>11869</v>
      </c>
      <c r="F76" s="12">
        <v>9821</v>
      </c>
      <c r="G76" s="12">
        <v>2048</v>
      </c>
      <c r="H76" s="12">
        <v>228</v>
      </c>
    </row>
    <row r="77" ht="12" customHeight="1" spans="1:8">
      <c r="A77" s="11" t="s">
        <v>81</v>
      </c>
      <c r="B77" s="11">
        <f>C77+D77</f>
        <v>14387</v>
      </c>
      <c r="C77" s="12">
        <v>11680</v>
      </c>
      <c r="D77" s="11">
        <f>G77+H77</f>
        <v>2707</v>
      </c>
      <c r="E77" s="12">
        <f>F77+G77</f>
        <v>14116</v>
      </c>
      <c r="F77" s="12">
        <v>11680</v>
      </c>
      <c r="G77" s="12">
        <v>2436</v>
      </c>
      <c r="H77" s="12">
        <v>271</v>
      </c>
    </row>
    <row r="78" ht="12" customHeight="1" spans="1:8">
      <c r="A78" s="10" t="s">
        <v>82</v>
      </c>
      <c r="B78" s="11">
        <f>C78+D78</f>
        <v>27382</v>
      </c>
      <c r="C78" s="12">
        <v>22231</v>
      </c>
      <c r="D78" s="11">
        <f>G78+H78</f>
        <v>5151</v>
      </c>
      <c r="E78" s="12">
        <f>F78+G78</f>
        <v>26867</v>
      </c>
      <c r="F78" s="12">
        <v>22231</v>
      </c>
      <c r="G78" s="12">
        <v>4636</v>
      </c>
      <c r="H78" s="12">
        <v>515</v>
      </c>
    </row>
    <row r="79" ht="12" customHeight="1" spans="1:8">
      <c r="A79" s="11" t="s">
        <v>83</v>
      </c>
      <c r="B79" s="11">
        <f>C79+D79</f>
        <v>17606</v>
      </c>
      <c r="C79" s="12">
        <v>14294</v>
      </c>
      <c r="D79" s="11">
        <f>G79+H79</f>
        <v>3312</v>
      </c>
      <c r="E79" s="12">
        <f>F79+G79</f>
        <v>17275</v>
      </c>
      <c r="F79" s="12">
        <v>14294</v>
      </c>
      <c r="G79" s="12">
        <v>2981</v>
      </c>
      <c r="H79" s="12">
        <v>331</v>
      </c>
    </row>
    <row r="80" ht="12" customHeight="1" spans="1:8">
      <c r="A80" s="11" t="s">
        <v>84</v>
      </c>
      <c r="B80" s="11">
        <f>C80+D80</f>
        <v>13117</v>
      </c>
      <c r="C80" s="12">
        <v>10649</v>
      </c>
      <c r="D80" s="11">
        <f>G80+H80</f>
        <v>2468</v>
      </c>
      <c r="E80" s="12">
        <f>F80+G80</f>
        <v>12870</v>
      </c>
      <c r="F80" s="12">
        <v>10649</v>
      </c>
      <c r="G80" s="12">
        <v>2221</v>
      </c>
      <c r="H80" s="12">
        <v>247</v>
      </c>
    </row>
    <row r="81" ht="12" customHeight="1" spans="1:8">
      <c r="A81" s="11" t="s">
        <v>85</v>
      </c>
      <c r="B81" s="11">
        <f>C81+D81</f>
        <v>21224</v>
      </c>
      <c r="C81" s="12">
        <v>17231</v>
      </c>
      <c r="D81" s="11">
        <f>G81+H81</f>
        <v>3993</v>
      </c>
      <c r="E81" s="12">
        <f>F81+G81</f>
        <v>20825</v>
      </c>
      <c r="F81" s="12">
        <v>17231</v>
      </c>
      <c r="G81" s="12">
        <v>3594</v>
      </c>
      <c r="H81" s="12">
        <v>399</v>
      </c>
    </row>
    <row r="82" ht="12" customHeight="1" spans="1:8">
      <c r="A82" s="10" t="s">
        <v>86</v>
      </c>
      <c r="B82" s="11">
        <f>C82+D82</f>
        <v>4341</v>
      </c>
      <c r="C82" s="12">
        <v>3524</v>
      </c>
      <c r="D82" s="11">
        <f>G82+H82</f>
        <v>817</v>
      </c>
      <c r="E82" s="12">
        <f>F82+G82</f>
        <v>4259</v>
      </c>
      <c r="F82" s="12">
        <v>3524</v>
      </c>
      <c r="G82" s="12">
        <v>735</v>
      </c>
      <c r="H82" s="12">
        <v>82</v>
      </c>
    </row>
    <row r="83" ht="12" customHeight="1" spans="1:8">
      <c r="A83" s="11" t="s">
        <v>87</v>
      </c>
      <c r="B83" s="11">
        <f>C83+D83</f>
        <v>1914</v>
      </c>
      <c r="C83" s="12">
        <v>1554</v>
      </c>
      <c r="D83" s="11">
        <f>G83+H83</f>
        <v>360</v>
      </c>
      <c r="E83" s="12">
        <f>F83+G83</f>
        <v>1878</v>
      </c>
      <c r="F83" s="12">
        <v>1554</v>
      </c>
      <c r="G83" s="12">
        <v>324</v>
      </c>
      <c r="H83" s="12">
        <v>36</v>
      </c>
    </row>
    <row r="84" ht="12" customHeight="1" spans="1:8">
      <c r="A84" s="11" t="s">
        <v>88</v>
      </c>
      <c r="B84" s="11">
        <f>C84+D84</f>
        <v>2118</v>
      </c>
      <c r="C84" s="12">
        <v>1719</v>
      </c>
      <c r="D84" s="11">
        <f>G84+H84</f>
        <v>399</v>
      </c>
      <c r="E84" s="12">
        <f>F84+G84</f>
        <v>2078</v>
      </c>
      <c r="F84" s="12">
        <v>1719</v>
      </c>
      <c r="G84" s="12">
        <v>359</v>
      </c>
      <c r="H84" s="12">
        <v>40</v>
      </c>
    </row>
    <row r="85" ht="12" customHeight="1" spans="1:8">
      <c r="A85" s="11" t="s">
        <v>89</v>
      </c>
      <c r="B85" s="11">
        <f>C85+D85</f>
        <v>1475</v>
      </c>
      <c r="C85" s="12">
        <v>1197</v>
      </c>
      <c r="D85" s="11">
        <f>G85+H85</f>
        <v>278</v>
      </c>
      <c r="E85" s="12">
        <f>F85+G85</f>
        <v>1447</v>
      </c>
      <c r="F85" s="12">
        <v>1197</v>
      </c>
      <c r="G85" s="12">
        <v>250</v>
      </c>
      <c r="H85" s="12">
        <v>28</v>
      </c>
    </row>
    <row r="86" ht="12" customHeight="1" spans="1:8">
      <c r="A86" s="11" t="s">
        <v>90</v>
      </c>
      <c r="B86" s="11">
        <f>C86+D86</f>
        <v>986</v>
      </c>
      <c r="C86" s="12">
        <v>800</v>
      </c>
      <c r="D86" s="11">
        <f>G86+H86</f>
        <v>186</v>
      </c>
      <c r="E86" s="12">
        <f>F86+G86</f>
        <v>967</v>
      </c>
      <c r="F86" s="12">
        <v>800</v>
      </c>
      <c r="G86" s="12">
        <v>167</v>
      </c>
      <c r="H86" s="12">
        <v>19</v>
      </c>
    </row>
    <row r="87" ht="12" customHeight="1" spans="1:8">
      <c r="A87" s="11" t="s">
        <v>91</v>
      </c>
      <c r="B87" s="11">
        <f>C87+D87</f>
        <v>2630</v>
      </c>
      <c r="C87" s="12">
        <v>2136</v>
      </c>
      <c r="D87" s="11">
        <f>G87+H87</f>
        <v>494</v>
      </c>
      <c r="E87" s="12">
        <f>F87+G87</f>
        <v>2581</v>
      </c>
      <c r="F87" s="12">
        <v>2136</v>
      </c>
      <c r="G87" s="12">
        <v>445</v>
      </c>
      <c r="H87" s="12">
        <v>49</v>
      </c>
    </row>
    <row r="88" ht="12" customHeight="1" spans="1:8">
      <c r="A88" s="11" t="s">
        <v>92</v>
      </c>
      <c r="B88" s="11">
        <f>C88+D88</f>
        <v>1723</v>
      </c>
      <c r="C88" s="12">
        <v>1399</v>
      </c>
      <c r="D88" s="11">
        <f>G88+H88</f>
        <v>324</v>
      </c>
      <c r="E88" s="12">
        <f>F88+G88</f>
        <v>1691</v>
      </c>
      <c r="F88" s="12">
        <v>1399</v>
      </c>
      <c r="G88" s="12">
        <v>292</v>
      </c>
      <c r="H88" s="12">
        <v>32</v>
      </c>
    </row>
    <row r="89" ht="12" customHeight="1" spans="1:8">
      <c r="A89" s="10" t="s">
        <v>93</v>
      </c>
      <c r="B89" s="11">
        <f>C89+D89</f>
        <v>7683</v>
      </c>
      <c r="C89" s="12">
        <v>6237</v>
      </c>
      <c r="D89" s="11">
        <f>G89+H89</f>
        <v>1446</v>
      </c>
      <c r="E89" s="12">
        <f>F89+G89</f>
        <v>7538</v>
      </c>
      <c r="F89" s="12">
        <v>6237</v>
      </c>
      <c r="G89" s="12">
        <v>1301</v>
      </c>
      <c r="H89" s="12">
        <v>145</v>
      </c>
    </row>
    <row r="90" ht="12" customHeight="1" spans="1:8">
      <c r="A90" s="11" t="s">
        <v>94</v>
      </c>
      <c r="B90" s="11">
        <f>C90+D90</f>
        <v>19027</v>
      </c>
      <c r="C90" s="12">
        <v>15447</v>
      </c>
      <c r="D90" s="11">
        <f>G90+H90</f>
        <v>3580</v>
      </c>
      <c r="E90" s="12">
        <f>F90+G90</f>
        <v>18669</v>
      </c>
      <c r="F90" s="12">
        <v>15447</v>
      </c>
      <c r="G90" s="12">
        <v>3222</v>
      </c>
      <c r="H90" s="12">
        <v>358</v>
      </c>
    </row>
    <row r="91" ht="12" customHeight="1" spans="1:8">
      <c r="A91" s="11" t="s">
        <v>95</v>
      </c>
      <c r="B91" s="11">
        <f>C91+D91</f>
        <v>2954</v>
      </c>
      <c r="C91" s="12">
        <v>2398</v>
      </c>
      <c r="D91" s="11">
        <f>G91+H91</f>
        <v>556</v>
      </c>
      <c r="E91" s="12">
        <f>F91+G91</f>
        <v>2898</v>
      </c>
      <c r="F91" s="12">
        <v>2398</v>
      </c>
      <c r="G91" s="12">
        <v>500</v>
      </c>
      <c r="H91" s="12">
        <v>56</v>
      </c>
    </row>
    <row r="92" ht="12" customHeight="1" spans="1:8">
      <c r="A92" s="11" t="s">
        <v>96</v>
      </c>
      <c r="B92" s="11">
        <f>C92+D92</f>
        <v>2327</v>
      </c>
      <c r="C92" s="12">
        <v>1889</v>
      </c>
      <c r="D92" s="11">
        <f>G92+H92</f>
        <v>438</v>
      </c>
      <c r="E92" s="12">
        <f>F92+G92</f>
        <v>2283</v>
      </c>
      <c r="F92" s="12">
        <v>1889</v>
      </c>
      <c r="G92" s="12">
        <v>394</v>
      </c>
      <c r="H92" s="12">
        <v>44</v>
      </c>
    </row>
    <row r="93" ht="12" customHeight="1" spans="1:8">
      <c r="A93" s="11" t="s">
        <v>97</v>
      </c>
      <c r="B93" s="11">
        <f>C93+D93</f>
        <v>2653</v>
      </c>
      <c r="C93" s="12">
        <v>2154</v>
      </c>
      <c r="D93" s="11">
        <f>G93+H93</f>
        <v>499</v>
      </c>
      <c r="E93" s="12">
        <f>F93+G93</f>
        <v>2603</v>
      </c>
      <c r="F93" s="12">
        <v>2154</v>
      </c>
      <c r="G93" s="12">
        <v>449</v>
      </c>
      <c r="H93" s="12">
        <v>50</v>
      </c>
    </row>
    <row r="94" ht="12" customHeight="1" spans="1:8">
      <c r="A94" s="10" t="s">
        <v>98</v>
      </c>
      <c r="B94" s="11">
        <f>C94+D94</f>
        <v>13541</v>
      </c>
      <c r="C94" s="12">
        <v>10993</v>
      </c>
      <c r="D94" s="11">
        <f>G94+H94</f>
        <v>2548</v>
      </c>
      <c r="E94" s="12">
        <f>F94+G94</f>
        <v>13286</v>
      </c>
      <c r="F94" s="12">
        <v>10993</v>
      </c>
      <c r="G94" s="12">
        <v>2293</v>
      </c>
      <c r="H94" s="12">
        <v>255</v>
      </c>
    </row>
    <row r="95" ht="12" customHeight="1" spans="1:8">
      <c r="A95" s="11" t="s">
        <v>99</v>
      </c>
      <c r="B95" s="11">
        <f>C95+D95</f>
        <v>26229</v>
      </c>
      <c r="C95" s="12">
        <v>21295</v>
      </c>
      <c r="D95" s="11">
        <f>G95+H95</f>
        <v>4934</v>
      </c>
      <c r="E95" s="12">
        <f>F95+G95</f>
        <v>25736</v>
      </c>
      <c r="F95" s="12">
        <v>21295</v>
      </c>
      <c r="G95" s="12">
        <v>4441</v>
      </c>
      <c r="H95" s="12">
        <v>493</v>
      </c>
    </row>
    <row r="96" ht="12" customHeight="1" spans="1:8">
      <c r="A96" s="11" t="s">
        <v>100</v>
      </c>
      <c r="B96" s="11">
        <f>C96+D96</f>
        <v>14264</v>
      </c>
      <c r="C96" s="12">
        <v>11581</v>
      </c>
      <c r="D96" s="11">
        <f>G96+H96</f>
        <v>2683</v>
      </c>
      <c r="E96" s="12">
        <f>F96+G96</f>
        <v>13996</v>
      </c>
      <c r="F96" s="12">
        <v>11581</v>
      </c>
      <c r="G96" s="12">
        <v>2415</v>
      </c>
      <c r="H96" s="12">
        <v>268</v>
      </c>
    </row>
    <row r="97" ht="12" customHeight="1" spans="1:8">
      <c r="A97" s="10" t="s">
        <v>101</v>
      </c>
      <c r="B97" s="11">
        <f>C97+D97</f>
        <v>27039</v>
      </c>
      <c r="C97" s="12">
        <v>21952</v>
      </c>
      <c r="D97" s="11">
        <f>G97+H97</f>
        <v>5087</v>
      </c>
      <c r="E97" s="12">
        <f>F97+G97</f>
        <v>26530</v>
      </c>
      <c r="F97" s="12">
        <v>21952</v>
      </c>
      <c r="G97" s="12">
        <v>4578</v>
      </c>
      <c r="H97" s="12">
        <v>509</v>
      </c>
    </row>
    <row r="98" ht="12" customHeight="1" spans="1:8">
      <c r="A98" s="10" t="s">
        <v>102</v>
      </c>
      <c r="B98" s="11">
        <f>C98+D98</f>
        <v>46557</v>
      </c>
      <c r="C98" s="12">
        <v>37798</v>
      </c>
      <c r="D98" s="11">
        <f>G98+H98</f>
        <v>8759</v>
      </c>
      <c r="E98" s="12">
        <f>F98+G98</f>
        <v>45681</v>
      </c>
      <c r="F98" s="12">
        <v>37798</v>
      </c>
      <c r="G98" s="12">
        <v>7883</v>
      </c>
      <c r="H98" s="12">
        <v>876</v>
      </c>
    </row>
    <row r="99" ht="12" customHeight="1" spans="1:8">
      <c r="A99" s="10" t="s">
        <v>103</v>
      </c>
      <c r="B99" s="11">
        <f>C99+D99</f>
        <v>178591</v>
      </c>
      <c r="C99" s="12">
        <v>144992</v>
      </c>
      <c r="D99" s="11">
        <f>G99+H99</f>
        <v>33599</v>
      </c>
      <c r="E99" s="12">
        <f>F99+G99</f>
        <v>175231</v>
      </c>
      <c r="F99" s="12">
        <v>144992</v>
      </c>
      <c r="G99" s="12">
        <v>30239</v>
      </c>
      <c r="H99" s="12">
        <v>3360</v>
      </c>
    </row>
  </sheetData>
  <mergeCells count="5">
    <mergeCell ref="A2:H2"/>
    <mergeCell ref="G3:H3"/>
    <mergeCell ref="B4:D4"/>
    <mergeCell ref="E4:G4"/>
    <mergeCell ref="A4:A5"/>
  </mergeCells>
  <pageMargins left="0.629861111111111" right="0.472222222222222" top="0.66875" bottom="1.88958333333333" header="0.5" footer="0.786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2025-03-24T08:17:29Z</dcterms:created>
  <dcterms:modified xsi:type="dcterms:W3CDTF">2025-03-24T08:18:32Z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035927FC232F42E7BF74919B66496080</vt:lpwstr>
  </property>
  <property fmtid="{D5CDD505-2E9C-101B-9397-08002B2CF9AE}" pid="3" name="KSOProductBuildVer">
    <vt:lpwstr>2052-11.1.0.11691</vt:lpwstr>
  </property>
</Properties>
</file>